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400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61" i="1"/>
  <c r="J62"/>
  <c r="I61"/>
  <c r="I62"/>
  <c r="I63"/>
  <c r="J63" s="1"/>
  <c r="I57"/>
  <c r="J57"/>
  <c r="I26" l="1"/>
  <c r="J26" s="1"/>
  <c r="I20"/>
  <c r="J20" s="1"/>
  <c r="I45"/>
  <c r="J45" s="1"/>
  <c r="I15"/>
  <c r="J15" s="1"/>
  <c r="I25"/>
  <c r="J25" s="1"/>
  <c r="I41"/>
  <c r="J41" s="1"/>
  <c r="I56"/>
  <c r="J56" s="1"/>
  <c r="I38"/>
  <c r="J38" s="1"/>
  <c r="I11"/>
  <c r="J11" s="1"/>
  <c r="I18"/>
  <c r="J18" s="1"/>
  <c r="I34"/>
  <c r="J34" s="1"/>
  <c r="I12"/>
  <c r="J12" s="1"/>
  <c r="I13"/>
  <c r="J13" s="1"/>
  <c r="I43"/>
  <c r="J43" s="1"/>
  <c r="I39"/>
  <c r="J39" s="1"/>
  <c r="I16"/>
  <c r="J16" s="1"/>
  <c r="I35"/>
  <c r="J35" s="1"/>
  <c r="I36"/>
  <c r="J36" s="1"/>
  <c r="I21"/>
  <c r="J21" s="1"/>
  <c r="I55"/>
  <c r="J55" s="1"/>
  <c r="I58"/>
  <c r="J58" s="1"/>
  <c r="I33"/>
  <c r="J33" s="1"/>
  <c r="I32"/>
  <c r="J32" s="1"/>
  <c r="I42"/>
  <c r="J42" s="1"/>
  <c r="I46"/>
  <c r="J46" s="1"/>
  <c r="I44"/>
  <c r="J44" s="1"/>
  <c r="I47"/>
  <c r="J47" s="1"/>
  <c r="I31"/>
  <c r="J31" s="1"/>
  <c r="I54"/>
  <c r="J54" s="1"/>
  <c r="I29"/>
  <c r="J29" s="1"/>
  <c r="I30"/>
  <c r="J30" s="1"/>
  <c r="I7"/>
  <c r="J7" s="1"/>
  <c r="I23"/>
  <c r="J23" s="1"/>
  <c r="I14"/>
  <c r="J14" s="1"/>
  <c r="I10"/>
  <c r="J10" s="1"/>
  <c r="I51"/>
  <c r="J51" s="1"/>
  <c r="I52"/>
  <c r="J52" s="1"/>
  <c r="I24"/>
  <c r="J24" s="1"/>
  <c r="I50"/>
  <c r="J50" s="1"/>
  <c r="I49"/>
  <c r="J49" s="1"/>
  <c r="I8"/>
  <c r="J8" s="1"/>
  <c r="I4"/>
  <c r="J4" s="1"/>
  <c r="I40"/>
  <c r="J40" s="1"/>
  <c r="I9"/>
  <c r="J9" s="1"/>
  <c r="I48"/>
  <c r="J48" s="1"/>
  <c r="I5"/>
  <c r="J5" s="1"/>
  <c r="I22"/>
  <c r="J22" s="1"/>
  <c r="I6"/>
  <c r="J6" s="1"/>
  <c r="I19"/>
  <c r="J19" s="1"/>
  <c r="I28"/>
  <c r="J28" s="1"/>
  <c r="I27"/>
  <c r="J27" s="1"/>
  <c r="I17"/>
  <c r="J17" s="1"/>
  <c r="I37"/>
  <c r="J37" s="1"/>
  <c r="I53"/>
  <c r="J53" s="1"/>
</calcChain>
</file>

<file path=xl/sharedStrings.xml><?xml version="1.0" encoding="utf-8"?>
<sst xmlns="http://schemas.openxmlformats.org/spreadsheetml/2006/main" count="176" uniqueCount="135">
  <si>
    <t>CZEREŚNIA</t>
  </si>
  <si>
    <t>AMERYKAŃSKA</t>
  </si>
  <si>
    <t>CZA-Y44/D4F/2,5</t>
  </si>
  <si>
    <t>DĄB</t>
  </si>
  <si>
    <t>AMERYKAŃSKI</t>
  </si>
  <si>
    <t>DAA-Y59/RP/2,5</t>
  </si>
  <si>
    <t>BIELONY</t>
  </si>
  <si>
    <t>DAB-X05/SP/2,8</t>
  </si>
  <si>
    <t>BRĄZOWO SREBRNY</t>
  </si>
  <si>
    <t>DABRS-Y06/SP/2,5</t>
  </si>
  <si>
    <t>CARDINAL</t>
  </si>
  <si>
    <t>DACA-X35/SP/2,8</t>
  </si>
  <si>
    <t>DACP-X07/SP/2,8</t>
  </si>
  <si>
    <t>CZARNO BIAŁY</t>
  </si>
  <si>
    <t>DACB-Y08/SP/2,5</t>
  </si>
  <si>
    <t>CZARNO SREBRNY</t>
  </si>
  <si>
    <t>DACS-Y34/SP/2,5</t>
  </si>
  <si>
    <t>FLADER</t>
  </si>
  <si>
    <t>DAF-Y58/M3F/2,5</t>
  </si>
  <si>
    <t>GRAFIT</t>
  </si>
  <si>
    <t>DAG-X47/SP/2,8</t>
  </si>
  <si>
    <t>PASIAK</t>
  </si>
  <si>
    <t>DAP-X09/SP/2,8</t>
  </si>
  <si>
    <t>PASTELOWY</t>
  </si>
  <si>
    <t>DAPS-Y29/SP/2,5</t>
  </si>
  <si>
    <t>SILVER</t>
  </si>
  <si>
    <t>DAS-X54/PR/2,8</t>
  </si>
  <si>
    <t>DRZEWO</t>
  </si>
  <si>
    <t>SANDAŁOWE</t>
  </si>
  <si>
    <t>DS-X04/SP/2,8</t>
  </si>
  <si>
    <t>HEBAN</t>
  </si>
  <si>
    <t>BOLIWIJSKI</t>
  </si>
  <si>
    <t>HEB-Y46/SP/2,5</t>
  </si>
  <si>
    <t>CEJLON</t>
  </si>
  <si>
    <t>HEC-Y30/SP/2,5</t>
  </si>
  <si>
    <t>JASNY</t>
  </si>
  <si>
    <t>HEJ-X10/SP/2,8</t>
  </si>
  <si>
    <t>AMARONE</t>
  </si>
  <si>
    <t>HEA-Y36/DP/2,5</t>
  </si>
  <si>
    <t>CORVINA</t>
  </si>
  <si>
    <t>HECO-Y37/DP/2,5</t>
  </si>
  <si>
    <t>MAKASSAR</t>
  </si>
  <si>
    <t>HEM-X21/SP/2,8</t>
  </si>
  <si>
    <t>HEMB-X50/H2F/2,8</t>
  </si>
  <si>
    <t>HEML-Y60/RP/2,5</t>
  </si>
  <si>
    <t>HESZ-Y23/SP/2,5</t>
  </si>
  <si>
    <t>HEW-Y22/SP/2,5</t>
  </si>
  <si>
    <t>PIANO</t>
  </si>
  <si>
    <t>HEPI-Y31/SP/2,5</t>
  </si>
  <si>
    <t>MAHOŃ</t>
  </si>
  <si>
    <t>CIEMNY</t>
  </si>
  <si>
    <t>MHC-Y32/SP/2,5</t>
  </si>
  <si>
    <t>OLIWKA</t>
  </si>
  <si>
    <t>ARGENTO</t>
  </si>
  <si>
    <t>OLA-Y33/SP/2,5</t>
  </si>
  <si>
    <t>BOLIWIA</t>
  </si>
  <si>
    <t>OLB-Y01/SP/2,5</t>
  </si>
  <si>
    <t>CORDOBA</t>
  </si>
  <si>
    <t>OLC-X27/HP/2,8</t>
  </si>
  <si>
    <t>CLASSIC prostosłoisty</t>
  </si>
  <si>
    <t>MAKASSAR BIAŁY</t>
  </si>
  <si>
    <t>MALAGA</t>
  </si>
  <si>
    <t>OLM-Y52/HF/2,5</t>
  </si>
  <si>
    <t>PRIMA</t>
  </si>
  <si>
    <t>OLP-X28/SP/2,8</t>
  </si>
  <si>
    <t>SEWILLA</t>
  </si>
  <si>
    <t>OLS-X26/HP/2,8</t>
  </si>
  <si>
    <t>ORZECH</t>
  </si>
  <si>
    <t>CANALETTO</t>
  </si>
  <si>
    <t>ORCP-X11/SP/2,8</t>
  </si>
  <si>
    <t>CARAVAGGIO</t>
  </si>
  <si>
    <t>ORCA-X20/SP/2,8</t>
  </si>
  <si>
    <t>MILANO</t>
  </si>
  <si>
    <t>ORM-X43/DP/2,8</t>
  </si>
  <si>
    <t>WŁOSKI</t>
  </si>
  <si>
    <t>ORW-X55/R3F/2,8</t>
  </si>
  <si>
    <t>PALISANDER</t>
  </si>
  <si>
    <t>BRAZYLIJSKI</t>
  </si>
  <si>
    <t>PB-Y45/H3F/2,5</t>
  </si>
  <si>
    <t>KOLUMBIJSKI</t>
  </si>
  <si>
    <t>PK-Y53/H3F/2,5</t>
  </si>
  <si>
    <t>SANTOS</t>
  </si>
  <si>
    <t>PS-X38/DF/2,8</t>
  </si>
  <si>
    <t>RIO</t>
  </si>
  <si>
    <t>PR-Y02/SF/2,5</t>
  </si>
  <si>
    <t>PLECIONKA</t>
  </si>
  <si>
    <t>NITKA</t>
  </si>
  <si>
    <t>PLN-Y03/SP/2,5</t>
  </si>
  <si>
    <t>TEAK</t>
  </si>
  <si>
    <t>TK-X39/DP/2,8</t>
  </si>
  <si>
    <t>GOLD</t>
  </si>
  <si>
    <t>TKG-X57/RP/2,8</t>
  </si>
  <si>
    <t>MORINO</t>
  </si>
  <si>
    <t>TKM-Y48/SP/2,5</t>
  </si>
  <si>
    <t>WENGE</t>
  </si>
  <si>
    <t>ANORA</t>
  </si>
  <si>
    <t>WEA-X12/SP/2,8</t>
  </si>
  <si>
    <t>AMARETTO</t>
  </si>
  <si>
    <t>WEAM-Y40/DP/2,5</t>
  </si>
  <si>
    <t>CLASSIC</t>
  </si>
  <si>
    <t>WECL-X13/SP/2,8</t>
  </si>
  <si>
    <t>CLEONI</t>
  </si>
  <si>
    <t>WEC-Y14/SP/2,5</t>
  </si>
  <si>
    <t>WED-X15/SP/2,8</t>
  </si>
  <si>
    <t>LUISIANA</t>
  </si>
  <si>
    <t>WEL-X17/SP/2,8</t>
  </si>
  <si>
    <t>WIĄZ</t>
  </si>
  <si>
    <t>LACOSTA</t>
  </si>
  <si>
    <t>WL-Y56/RP/2,5</t>
  </si>
  <si>
    <t>ZEBRANO</t>
  </si>
  <si>
    <t>BIANCO</t>
  </si>
  <si>
    <t>ZEB-Y41/DP/2,5</t>
  </si>
  <si>
    <t>CAPPUCCINO</t>
  </si>
  <si>
    <t>ZEC-X18/SP/2,8</t>
  </si>
  <si>
    <t>CZARNE</t>
  </si>
  <si>
    <t>ZECZ-Y19/SP/2,5</t>
  </si>
  <si>
    <t>MAKASSAR LUX</t>
  </si>
  <si>
    <t>PASIAK SZEROKI</t>
  </si>
  <si>
    <t>PASIAK WĄSKI</t>
  </si>
  <si>
    <t>Drobnosłoista</t>
  </si>
  <si>
    <t>Nazwa towaru</t>
  </si>
  <si>
    <t>Symbol</t>
  </si>
  <si>
    <t>18 mm</t>
  </si>
  <si>
    <t>cena za m2</t>
  </si>
  <si>
    <t>NATURALNE</t>
  </si>
  <si>
    <t>grupa 1</t>
  </si>
  <si>
    <t>grupa 2</t>
  </si>
  <si>
    <t>Grupa 3</t>
  </si>
  <si>
    <t>Grupa 4</t>
  </si>
  <si>
    <t>Bambus</t>
  </si>
  <si>
    <t>Carmel Wąski</t>
  </si>
  <si>
    <t>BCW-Y49/DP</t>
  </si>
  <si>
    <t>Dąb Europejski – A/B (A/A +12%)</t>
  </si>
  <si>
    <t>Olcha Europejska – A/B</t>
  </si>
  <si>
    <t>Buk Europejski – A/B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</si>
</sst>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2" fillId="0" borderId="0" xfId="1" applyFont="1"/>
    <xf numFmtId="44" fontId="2" fillId="0" borderId="0" xfId="2" applyFont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1" xfId="1" applyFont="1" applyBorder="1"/>
    <xf numFmtId="44" fontId="2" fillId="0" borderId="1" xfId="2" applyFont="1" applyBorder="1"/>
    <xf numFmtId="0" fontId="3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/>
    <xf numFmtId="43" fontId="2" fillId="0" borderId="4" xfId="1" applyFont="1" applyBorder="1"/>
    <xf numFmtId="44" fontId="2" fillId="0" borderId="4" xfId="2" applyFont="1" applyBorder="1"/>
    <xf numFmtId="0" fontId="3" fillId="0" borderId="6" xfId="0" applyFont="1" applyBorder="1" applyAlignment="1">
      <alignment vertical="top" wrapText="1"/>
    </xf>
    <xf numFmtId="0" fontId="4" fillId="0" borderId="0" xfId="0" applyFont="1" applyBorder="1"/>
    <xf numFmtId="0" fontId="3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/>
    <xf numFmtId="43" fontId="2" fillId="0" borderId="9" xfId="1" applyFont="1" applyBorder="1"/>
    <xf numFmtId="44" fontId="2" fillId="0" borderId="9" xfId="2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4" fontId="3" fillId="0" borderId="2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44" fontId="2" fillId="0" borderId="0" xfId="2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3"/>
  <sheetViews>
    <sheetView tabSelected="1" workbookViewId="0">
      <selection activeCell="G64" sqref="G64"/>
    </sheetView>
  </sheetViews>
  <sheetFormatPr defaultRowHeight="12.75"/>
  <cols>
    <col min="1" max="2" width="9" style="1"/>
    <col min="3" max="3" width="2.625" style="6" bestFit="1" customWidth="1"/>
    <col min="4" max="4" width="9" style="1"/>
    <col min="5" max="5" width="13.75" style="1" customWidth="1"/>
    <col min="6" max="6" width="18.625" style="1" customWidth="1"/>
    <col min="7" max="7" width="5.625" style="1" bestFit="1" customWidth="1"/>
    <col min="8" max="8" width="3.5" style="1" bestFit="1" customWidth="1"/>
    <col min="9" max="9" width="8" style="2" bestFit="1" customWidth="1"/>
    <col min="10" max="10" width="9" style="3"/>
    <col min="11" max="11" width="9" style="25"/>
    <col min="12" max="16384" width="9" style="1"/>
  </cols>
  <sheetData>
    <row r="2" spans="3:11" ht="9.75" customHeight="1"/>
    <row r="3" spans="3:11" s="7" customFormat="1" ht="13.5" thickBot="1">
      <c r="C3" s="22"/>
      <c r="D3" s="27" t="s">
        <v>120</v>
      </c>
      <c r="E3" s="27"/>
      <c r="F3" s="22" t="s">
        <v>121</v>
      </c>
      <c r="G3" s="22" t="s">
        <v>122</v>
      </c>
      <c r="H3" s="22"/>
      <c r="I3" s="23"/>
      <c r="J3" s="24" t="s">
        <v>123</v>
      </c>
      <c r="K3" s="26"/>
    </row>
    <row r="4" spans="3:11" ht="12.75" customHeight="1">
      <c r="C4" s="10">
        <v>1</v>
      </c>
      <c r="D4" s="11" t="s">
        <v>88</v>
      </c>
      <c r="E4" s="11" t="s">
        <v>90</v>
      </c>
      <c r="F4" s="11" t="s">
        <v>91</v>
      </c>
      <c r="G4" s="11">
        <v>353.41</v>
      </c>
      <c r="H4" s="12">
        <v>2.8</v>
      </c>
      <c r="I4" s="13">
        <f t="shared" ref="I4:I35" si="0">G4/H4</f>
        <v>126.21785714285716</v>
      </c>
      <c r="J4" s="14">
        <f t="shared" ref="J4:J35" si="1">I4/2.07</f>
        <v>60.974810213940657</v>
      </c>
      <c r="K4" s="28" t="s">
        <v>125</v>
      </c>
    </row>
    <row r="5" spans="3:11">
      <c r="C5" s="15">
        <v>2</v>
      </c>
      <c r="D5" s="5" t="s">
        <v>94</v>
      </c>
      <c r="E5" s="5" t="s">
        <v>99</v>
      </c>
      <c r="F5" s="5" t="s">
        <v>100</v>
      </c>
      <c r="G5" s="5">
        <v>353.41</v>
      </c>
      <c r="H5" s="4">
        <v>2.8</v>
      </c>
      <c r="I5" s="8">
        <f t="shared" si="0"/>
        <v>126.21785714285716</v>
      </c>
      <c r="J5" s="9">
        <f t="shared" si="1"/>
        <v>60.974810213940657</v>
      </c>
      <c r="K5" s="29"/>
    </row>
    <row r="6" spans="3:11">
      <c r="C6" s="15">
        <v>3</v>
      </c>
      <c r="D6" s="5" t="s">
        <v>94</v>
      </c>
      <c r="E6" s="5" t="s">
        <v>119</v>
      </c>
      <c r="F6" s="5" t="s">
        <v>103</v>
      </c>
      <c r="G6" s="5">
        <v>353.41</v>
      </c>
      <c r="H6" s="4">
        <v>2.8</v>
      </c>
      <c r="I6" s="8">
        <f t="shared" si="0"/>
        <v>126.21785714285716</v>
      </c>
      <c r="J6" s="9">
        <f t="shared" si="1"/>
        <v>60.974810213940657</v>
      </c>
      <c r="K6" s="29"/>
    </row>
    <row r="7" spans="3:11">
      <c r="C7" s="15">
        <v>4</v>
      </c>
      <c r="D7" s="5" t="s">
        <v>67</v>
      </c>
      <c r="E7" s="5" t="s">
        <v>68</v>
      </c>
      <c r="F7" s="5" t="s">
        <v>69</v>
      </c>
      <c r="G7" s="5">
        <v>355.01</v>
      </c>
      <c r="H7" s="4">
        <v>2.8</v>
      </c>
      <c r="I7" s="8">
        <f t="shared" si="0"/>
        <v>126.78928571428573</v>
      </c>
      <c r="J7" s="9">
        <f t="shared" si="1"/>
        <v>61.250862663906155</v>
      </c>
      <c r="K7" s="29"/>
    </row>
    <row r="8" spans="3:11">
      <c r="C8" s="15">
        <v>5</v>
      </c>
      <c r="D8" s="5" t="s">
        <v>88</v>
      </c>
      <c r="E8" s="5"/>
      <c r="F8" s="5" t="s">
        <v>89</v>
      </c>
      <c r="G8" s="5">
        <v>372.8</v>
      </c>
      <c r="H8" s="4">
        <v>2.8</v>
      </c>
      <c r="I8" s="8">
        <f t="shared" si="0"/>
        <v>133.14285714285717</v>
      </c>
      <c r="J8" s="9">
        <f t="shared" si="1"/>
        <v>64.320220841959994</v>
      </c>
      <c r="K8" s="29"/>
    </row>
    <row r="9" spans="3:11">
      <c r="C9" s="15">
        <v>6</v>
      </c>
      <c r="D9" s="5" t="s">
        <v>94</v>
      </c>
      <c r="E9" s="5" t="s">
        <v>95</v>
      </c>
      <c r="F9" s="5" t="s">
        <v>96</v>
      </c>
      <c r="G9" s="5">
        <v>372.8</v>
      </c>
      <c r="H9" s="4">
        <v>2.8</v>
      </c>
      <c r="I9" s="8">
        <f t="shared" si="0"/>
        <v>133.14285714285717</v>
      </c>
      <c r="J9" s="9">
        <f t="shared" si="1"/>
        <v>64.320220841959994</v>
      </c>
      <c r="K9" s="29"/>
    </row>
    <row r="10" spans="3:11">
      <c r="C10" s="15">
        <v>7</v>
      </c>
      <c r="D10" s="5" t="s">
        <v>67</v>
      </c>
      <c r="E10" s="5" t="s">
        <v>74</v>
      </c>
      <c r="F10" s="5" t="s">
        <v>75</v>
      </c>
      <c r="G10" s="5">
        <v>375.53</v>
      </c>
      <c r="H10" s="4">
        <v>2.8</v>
      </c>
      <c r="I10" s="8">
        <f t="shared" si="0"/>
        <v>134.11785714285713</v>
      </c>
      <c r="J10" s="9">
        <f t="shared" si="1"/>
        <v>64.791235334713591</v>
      </c>
      <c r="K10" s="29"/>
    </row>
    <row r="11" spans="3:11">
      <c r="C11" s="15">
        <v>8</v>
      </c>
      <c r="D11" s="5" t="s">
        <v>3</v>
      </c>
      <c r="E11" s="5" t="s">
        <v>19</v>
      </c>
      <c r="F11" s="5" t="s">
        <v>20</v>
      </c>
      <c r="G11" s="5">
        <v>377.54</v>
      </c>
      <c r="H11" s="4">
        <v>2.8</v>
      </c>
      <c r="I11" s="8">
        <f t="shared" si="0"/>
        <v>134.83571428571429</v>
      </c>
      <c r="J11" s="9">
        <f t="shared" si="1"/>
        <v>65.138026224982752</v>
      </c>
      <c r="K11" s="29"/>
    </row>
    <row r="12" spans="3:11">
      <c r="C12" s="15">
        <v>9</v>
      </c>
      <c r="D12" s="5" t="s">
        <v>3</v>
      </c>
      <c r="E12" s="5" t="s">
        <v>25</v>
      </c>
      <c r="F12" s="5" t="s">
        <v>26</v>
      </c>
      <c r="G12" s="5">
        <v>380.5</v>
      </c>
      <c r="H12" s="4">
        <v>2.8</v>
      </c>
      <c r="I12" s="8">
        <f t="shared" si="0"/>
        <v>135.89285714285714</v>
      </c>
      <c r="J12" s="9">
        <f t="shared" si="1"/>
        <v>65.648723257418908</v>
      </c>
      <c r="K12" s="29"/>
    </row>
    <row r="13" spans="3:11">
      <c r="C13" s="15">
        <v>10</v>
      </c>
      <c r="D13" s="5" t="s">
        <v>27</v>
      </c>
      <c r="E13" s="5" t="s">
        <v>28</v>
      </c>
      <c r="F13" s="5" t="s">
        <v>29</v>
      </c>
      <c r="G13" s="5">
        <v>382.33</v>
      </c>
      <c r="H13" s="4">
        <v>2.8</v>
      </c>
      <c r="I13" s="8">
        <f t="shared" si="0"/>
        <v>136.54642857142858</v>
      </c>
      <c r="J13" s="9">
        <f t="shared" si="1"/>
        <v>65.964458247066958</v>
      </c>
      <c r="K13" s="29"/>
    </row>
    <row r="14" spans="3:11">
      <c r="C14" s="15">
        <v>11</v>
      </c>
      <c r="D14" s="5" t="s">
        <v>67</v>
      </c>
      <c r="E14" s="5" t="s">
        <v>72</v>
      </c>
      <c r="F14" s="5" t="s">
        <v>73</v>
      </c>
      <c r="G14" s="5">
        <v>383.29</v>
      </c>
      <c r="H14" s="4">
        <v>2.8</v>
      </c>
      <c r="I14" s="8">
        <f t="shared" si="0"/>
        <v>136.88928571428573</v>
      </c>
      <c r="J14" s="9">
        <f t="shared" si="1"/>
        <v>66.130089717046246</v>
      </c>
      <c r="K14" s="29"/>
    </row>
    <row r="15" spans="3:11">
      <c r="C15" s="15">
        <v>12</v>
      </c>
      <c r="D15" s="5" t="s">
        <v>3</v>
      </c>
      <c r="E15" s="5" t="s">
        <v>10</v>
      </c>
      <c r="F15" s="5" t="s">
        <v>11</v>
      </c>
      <c r="G15" s="5">
        <v>384.84</v>
      </c>
      <c r="H15" s="4">
        <v>2.8</v>
      </c>
      <c r="I15" s="8">
        <f t="shared" si="0"/>
        <v>137.44285714285715</v>
      </c>
      <c r="J15" s="9">
        <f t="shared" si="1"/>
        <v>66.397515527950318</v>
      </c>
      <c r="K15" s="29"/>
    </row>
    <row r="16" spans="3:11">
      <c r="C16" s="15">
        <v>13</v>
      </c>
      <c r="D16" s="5" t="s">
        <v>30</v>
      </c>
      <c r="E16" s="5" t="s">
        <v>35</v>
      </c>
      <c r="F16" s="5" t="s">
        <v>36</v>
      </c>
      <c r="G16" s="5">
        <v>389.63</v>
      </c>
      <c r="H16" s="4">
        <v>2.8</v>
      </c>
      <c r="I16" s="8">
        <f t="shared" si="0"/>
        <v>139.15357142857144</v>
      </c>
      <c r="J16" s="9">
        <f t="shared" si="1"/>
        <v>67.223947550034524</v>
      </c>
      <c r="K16" s="29"/>
    </row>
    <row r="17" spans="3:11">
      <c r="C17" s="15">
        <v>14</v>
      </c>
      <c r="D17" s="5" t="s">
        <v>109</v>
      </c>
      <c r="E17" s="5" t="s">
        <v>112</v>
      </c>
      <c r="F17" s="5" t="s">
        <v>113</v>
      </c>
      <c r="G17" s="5">
        <v>392.41</v>
      </c>
      <c r="H17" s="4">
        <v>2.8</v>
      </c>
      <c r="I17" s="8">
        <f t="shared" si="0"/>
        <v>140.1464285714286</v>
      </c>
      <c r="J17" s="9">
        <f t="shared" si="1"/>
        <v>67.703588681849567</v>
      </c>
      <c r="K17" s="29"/>
    </row>
    <row r="18" spans="3:11">
      <c r="C18" s="15">
        <v>15</v>
      </c>
      <c r="D18" s="5" t="s">
        <v>3</v>
      </c>
      <c r="E18" s="5" t="s">
        <v>21</v>
      </c>
      <c r="F18" s="5" t="s">
        <v>22</v>
      </c>
      <c r="G18" s="5">
        <v>394.19</v>
      </c>
      <c r="H18" s="4">
        <v>2.8</v>
      </c>
      <c r="I18" s="8">
        <f t="shared" si="0"/>
        <v>140.78214285714287</v>
      </c>
      <c r="J18" s="9">
        <f t="shared" si="1"/>
        <v>68.01069703243617</v>
      </c>
      <c r="K18" s="29"/>
    </row>
    <row r="19" spans="3:11">
      <c r="C19" s="15">
        <v>16</v>
      </c>
      <c r="D19" s="5" t="s">
        <v>94</v>
      </c>
      <c r="E19" s="5" t="s">
        <v>104</v>
      </c>
      <c r="F19" s="5" t="s">
        <v>105</v>
      </c>
      <c r="G19" s="5">
        <v>394.92</v>
      </c>
      <c r="H19" s="4">
        <v>2.8</v>
      </c>
      <c r="I19" s="8">
        <f t="shared" si="0"/>
        <v>141.04285714285714</v>
      </c>
      <c r="J19" s="9">
        <f t="shared" si="1"/>
        <v>68.136645962732928</v>
      </c>
      <c r="K19" s="29"/>
    </row>
    <row r="20" spans="3:11">
      <c r="C20" s="15">
        <v>17</v>
      </c>
      <c r="D20" s="5" t="s">
        <v>3</v>
      </c>
      <c r="E20" s="5" t="s">
        <v>6</v>
      </c>
      <c r="F20" s="5" t="s">
        <v>7</v>
      </c>
      <c r="G20" s="5">
        <v>398.52</v>
      </c>
      <c r="H20" s="4">
        <v>2.8</v>
      </c>
      <c r="I20" s="8">
        <f t="shared" si="0"/>
        <v>142.32857142857142</v>
      </c>
      <c r="J20" s="9">
        <f t="shared" si="1"/>
        <v>68.757763975155285</v>
      </c>
      <c r="K20" s="29"/>
    </row>
    <row r="21" spans="3:11">
      <c r="C21" s="15">
        <v>18</v>
      </c>
      <c r="D21" s="5" t="s">
        <v>30</v>
      </c>
      <c r="E21" s="5" t="s">
        <v>41</v>
      </c>
      <c r="F21" s="5" t="s">
        <v>42</v>
      </c>
      <c r="G21" s="5">
        <v>406.5</v>
      </c>
      <c r="H21" s="4">
        <v>2.8</v>
      </c>
      <c r="I21" s="8">
        <f t="shared" si="0"/>
        <v>145.17857142857144</v>
      </c>
      <c r="J21" s="9">
        <f t="shared" si="1"/>
        <v>70.134575569358191</v>
      </c>
      <c r="K21" s="29"/>
    </row>
    <row r="22" spans="3:11">
      <c r="C22" s="15">
        <v>19</v>
      </c>
      <c r="D22" s="5" t="s">
        <v>94</v>
      </c>
      <c r="E22" s="5" t="s">
        <v>101</v>
      </c>
      <c r="F22" s="5" t="s">
        <v>102</v>
      </c>
      <c r="G22" s="5">
        <v>367.1</v>
      </c>
      <c r="H22" s="4">
        <v>2.5</v>
      </c>
      <c r="I22" s="8">
        <f t="shared" si="0"/>
        <v>146.84</v>
      </c>
      <c r="J22" s="9">
        <f t="shared" si="1"/>
        <v>70.937198067632863</v>
      </c>
      <c r="K22" s="29"/>
    </row>
    <row r="23" spans="3:11">
      <c r="C23" s="15">
        <v>20</v>
      </c>
      <c r="D23" s="5" t="s">
        <v>67</v>
      </c>
      <c r="E23" s="5" t="s">
        <v>70</v>
      </c>
      <c r="F23" s="5" t="s">
        <v>71</v>
      </c>
      <c r="G23" s="5">
        <v>421.83</v>
      </c>
      <c r="H23" s="4">
        <v>2.8</v>
      </c>
      <c r="I23" s="8">
        <f t="shared" si="0"/>
        <v>150.65357142857144</v>
      </c>
      <c r="J23" s="9">
        <f t="shared" si="1"/>
        <v>72.779503105590067</v>
      </c>
      <c r="K23" s="29"/>
    </row>
    <row r="24" spans="3:11">
      <c r="C24" s="15">
        <v>21</v>
      </c>
      <c r="D24" s="5" t="s">
        <v>76</v>
      </c>
      <c r="E24" s="5" t="s">
        <v>81</v>
      </c>
      <c r="F24" s="5" t="s">
        <v>82</v>
      </c>
      <c r="G24" s="5">
        <v>424.11</v>
      </c>
      <c r="H24" s="4">
        <v>2.8</v>
      </c>
      <c r="I24" s="8">
        <f t="shared" si="0"/>
        <v>151.46785714285716</v>
      </c>
      <c r="J24" s="9">
        <f t="shared" si="1"/>
        <v>73.172877846790897</v>
      </c>
      <c r="K24" s="29"/>
    </row>
    <row r="25" spans="3:11" ht="25.5">
      <c r="C25" s="15">
        <v>22</v>
      </c>
      <c r="D25" s="5" t="s">
        <v>3</v>
      </c>
      <c r="E25" s="5" t="s">
        <v>59</v>
      </c>
      <c r="F25" s="5" t="s">
        <v>12</v>
      </c>
      <c r="G25" s="5">
        <v>426.57</v>
      </c>
      <c r="H25" s="4">
        <v>2.8</v>
      </c>
      <c r="I25" s="8">
        <f t="shared" si="0"/>
        <v>152.34642857142859</v>
      </c>
      <c r="J25" s="9">
        <f t="shared" si="1"/>
        <v>73.597308488612853</v>
      </c>
      <c r="K25" s="29"/>
    </row>
    <row r="26" spans="3:11">
      <c r="C26" s="15">
        <v>23</v>
      </c>
      <c r="D26" s="5" t="s">
        <v>3</v>
      </c>
      <c r="E26" s="5" t="s">
        <v>4</v>
      </c>
      <c r="F26" s="5" t="s">
        <v>5</v>
      </c>
      <c r="G26" s="5">
        <v>381.19</v>
      </c>
      <c r="H26" s="4">
        <v>2.5</v>
      </c>
      <c r="I26" s="8">
        <f t="shared" si="0"/>
        <v>152.476</v>
      </c>
      <c r="J26" s="9">
        <f t="shared" si="1"/>
        <v>73.659903381642522</v>
      </c>
      <c r="K26" s="29"/>
    </row>
    <row r="27" spans="3:11" ht="13.5" thickBot="1">
      <c r="C27" s="17">
        <v>24</v>
      </c>
      <c r="D27" s="18" t="s">
        <v>109</v>
      </c>
      <c r="E27" s="18" t="s">
        <v>110</v>
      </c>
      <c r="F27" s="18" t="s">
        <v>111</v>
      </c>
      <c r="G27" s="18">
        <v>381.92</v>
      </c>
      <c r="H27" s="19">
        <v>2.5</v>
      </c>
      <c r="I27" s="20">
        <f t="shared" si="0"/>
        <v>152.768</v>
      </c>
      <c r="J27" s="21">
        <f t="shared" si="1"/>
        <v>73.800966183574886</v>
      </c>
      <c r="K27" s="30"/>
    </row>
    <row r="28" spans="3:11">
      <c r="C28" s="10">
        <v>25</v>
      </c>
      <c r="D28" s="11" t="s">
        <v>106</v>
      </c>
      <c r="E28" s="11" t="s">
        <v>107</v>
      </c>
      <c r="F28" s="11" t="s">
        <v>108</v>
      </c>
      <c r="G28" s="11">
        <v>389.67</v>
      </c>
      <c r="H28" s="12">
        <v>2.5</v>
      </c>
      <c r="I28" s="13">
        <f t="shared" si="0"/>
        <v>155.86799999999999</v>
      </c>
      <c r="J28" s="14">
        <f t="shared" si="1"/>
        <v>75.298550724637678</v>
      </c>
      <c r="K28" s="28" t="s">
        <v>126</v>
      </c>
    </row>
    <row r="29" spans="3:11">
      <c r="C29" s="15">
        <v>26</v>
      </c>
      <c r="D29" s="5" t="s">
        <v>52</v>
      </c>
      <c r="E29" s="5" t="s">
        <v>63</v>
      </c>
      <c r="F29" s="5" t="s">
        <v>64</v>
      </c>
      <c r="G29" s="5">
        <v>441.9</v>
      </c>
      <c r="H29" s="4">
        <v>2.8</v>
      </c>
      <c r="I29" s="8">
        <f t="shared" si="0"/>
        <v>157.82142857142858</v>
      </c>
      <c r="J29" s="9">
        <f t="shared" si="1"/>
        <v>76.242236024844729</v>
      </c>
      <c r="K29" s="29"/>
    </row>
    <row r="30" spans="3:11">
      <c r="C30" s="15">
        <v>27</v>
      </c>
      <c r="D30" s="5" t="s">
        <v>52</v>
      </c>
      <c r="E30" s="5" t="s">
        <v>65</v>
      </c>
      <c r="F30" s="5" t="s">
        <v>66</v>
      </c>
      <c r="G30" s="5">
        <v>441.9</v>
      </c>
      <c r="H30" s="4">
        <v>2.8</v>
      </c>
      <c r="I30" s="8">
        <f t="shared" si="0"/>
        <v>157.82142857142858</v>
      </c>
      <c r="J30" s="9">
        <f t="shared" si="1"/>
        <v>76.242236024844729</v>
      </c>
      <c r="K30" s="29"/>
    </row>
    <row r="31" spans="3:11">
      <c r="C31" s="15">
        <v>28</v>
      </c>
      <c r="D31" s="5" t="s">
        <v>52</v>
      </c>
      <c r="E31" s="5" t="s">
        <v>57</v>
      </c>
      <c r="F31" s="5" t="s">
        <v>58</v>
      </c>
      <c r="G31" s="5">
        <v>445.5</v>
      </c>
      <c r="H31" s="4">
        <v>2.8</v>
      </c>
      <c r="I31" s="8">
        <f t="shared" si="0"/>
        <v>159.10714285714286</v>
      </c>
      <c r="J31" s="9">
        <f t="shared" si="1"/>
        <v>76.863354037267086</v>
      </c>
      <c r="K31" s="29"/>
    </row>
    <row r="32" spans="3:11">
      <c r="C32" s="15">
        <v>29</v>
      </c>
      <c r="D32" s="5" t="s">
        <v>30</v>
      </c>
      <c r="E32" s="5" t="s">
        <v>118</v>
      </c>
      <c r="F32" s="5" t="s">
        <v>46</v>
      </c>
      <c r="G32" s="5">
        <v>397.84</v>
      </c>
      <c r="H32" s="4">
        <v>2.5</v>
      </c>
      <c r="I32" s="8">
        <f t="shared" si="0"/>
        <v>159.136</v>
      </c>
      <c r="J32" s="9">
        <f t="shared" si="1"/>
        <v>76.877294685990336</v>
      </c>
      <c r="K32" s="29"/>
    </row>
    <row r="33" spans="3:11">
      <c r="C33" s="15">
        <v>30</v>
      </c>
      <c r="D33" s="5" t="s">
        <v>30</v>
      </c>
      <c r="E33" s="5" t="s">
        <v>117</v>
      </c>
      <c r="F33" s="5" t="s">
        <v>45</v>
      </c>
      <c r="G33" s="5">
        <v>403.99</v>
      </c>
      <c r="H33" s="4">
        <v>2.5</v>
      </c>
      <c r="I33" s="8">
        <f t="shared" si="0"/>
        <v>161.596</v>
      </c>
      <c r="J33" s="9">
        <f t="shared" si="1"/>
        <v>78.065700483091788</v>
      </c>
      <c r="K33" s="29"/>
    </row>
    <row r="34" spans="3:11">
      <c r="C34" s="15">
        <v>31</v>
      </c>
      <c r="D34" s="5" t="s">
        <v>3</v>
      </c>
      <c r="E34" s="5" t="s">
        <v>23</v>
      </c>
      <c r="F34" s="5" t="s">
        <v>24</v>
      </c>
      <c r="G34" s="5">
        <v>404.68</v>
      </c>
      <c r="H34" s="4">
        <v>2.5</v>
      </c>
      <c r="I34" s="8">
        <f t="shared" si="0"/>
        <v>161.87200000000001</v>
      </c>
      <c r="J34" s="9">
        <f t="shared" si="1"/>
        <v>78.199033816425128</v>
      </c>
      <c r="K34" s="29"/>
    </row>
    <row r="35" spans="3:11">
      <c r="C35" s="15">
        <v>32</v>
      </c>
      <c r="D35" s="5" t="s">
        <v>30</v>
      </c>
      <c r="E35" s="5" t="s">
        <v>37</v>
      </c>
      <c r="F35" s="5" t="s">
        <v>38</v>
      </c>
      <c r="G35" s="5">
        <v>404.91</v>
      </c>
      <c r="H35" s="4">
        <v>2.5</v>
      </c>
      <c r="I35" s="8">
        <f t="shared" si="0"/>
        <v>161.964</v>
      </c>
      <c r="J35" s="9">
        <f t="shared" si="1"/>
        <v>78.243478260869566</v>
      </c>
      <c r="K35" s="29"/>
    </row>
    <row r="36" spans="3:11">
      <c r="C36" s="15">
        <v>33</v>
      </c>
      <c r="D36" s="5" t="s">
        <v>30</v>
      </c>
      <c r="E36" s="5" t="s">
        <v>39</v>
      </c>
      <c r="F36" s="5" t="s">
        <v>40</v>
      </c>
      <c r="G36" s="5">
        <v>406.05</v>
      </c>
      <c r="H36" s="4">
        <v>2.5</v>
      </c>
      <c r="I36" s="8">
        <f t="shared" ref="I36:I58" si="2">G36/H36</f>
        <v>162.42000000000002</v>
      </c>
      <c r="J36" s="9">
        <f t="shared" ref="J36:J63" si="3">I36/2.07</f>
        <v>78.463768115942045</v>
      </c>
      <c r="K36" s="29"/>
    </row>
    <row r="37" spans="3:11">
      <c r="C37" s="15">
        <v>34</v>
      </c>
      <c r="D37" s="5" t="s">
        <v>109</v>
      </c>
      <c r="E37" s="5" t="s">
        <v>114</v>
      </c>
      <c r="F37" s="5" t="s">
        <v>115</v>
      </c>
      <c r="G37" s="5">
        <v>412.02</v>
      </c>
      <c r="H37" s="4">
        <v>2.5</v>
      </c>
      <c r="I37" s="8">
        <f t="shared" si="2"/>
        <v>164.80799999999999</v>
      </c>
      <c r="J37" s="9">
        <f t="shared" si="3"/>
        <v>79.617391304347834</v>
      </c>
      <c r="K37" s="29"/>
    </row>
    <row r="38" spans="3:11">
      <c r="C38" s="15">
        <v>35</v>
      </c>
      <c r="D38" s="5" t="s">
        <v>3</v>
      </c>
      <c r="E38" s="5" t="s">
        <v>17</v>
      </c>
      <c r="F38" s="5" t="s">
        <v>18</v>
      </c>
      <c r="G38" s="5">
        <v>412.66</v>
      </c>
      <c r="H38" s="4">
        <v>2.5</v>
      </c>
      <c r="I38" s="8">
        <f t="shared" si="2"/>
        <v>165.06400000000002</v>
      </c>
      <c r="J38" s="9">
        <f t="shared" si="3"/>
        <v>79.741062801932387</v>
      </c>
      <c r="K38" s="29"/>
    </row>
    <row r="39" spans="3:11">
      <c r="C39" s="15">
        <v>36</v>
      </c>
      <c r="D39" s="5" t="s">
        <v>30</v>
      </c>
      <c r="E39" s="5" t="s">
        <v>33</v>
      </c>
      <c r="F39" s="5" t="s">
        <v>34</v>
      </c>
      <c r="G39" s="5">
        <v>417.22</v>
      </c>
      <c r="H39" s="4">
        <v>2.5</v>
      </c>
      <c r="I39" s="8">
        <f t="shared" si="2"/>
        <v>166.88800000000001</v>
      </c>
      <c r="J39" s="9">
        <f t="shared" si="3"/>
        <v>80.622222222222234</v>
      </c>
      <c r="K39" s="29"/>
    </row>
    <row r="40" spans="3:11">
      <c r="C40" s="15">
        <v>37</v>
      </c>
      <c r="D40" s="5" t="s">
        <v>88</v>
      </c>
      <c r="E40" s="5" t="s">
        <v>92</v>
      </c>
      <c r="F40" s="5" t="s">
        <v>93</v>
      </c>
      <c r="G40" s="5">
        <v>419.32</v>
      </c>
      <c r="H40" s="4">
        <v>2.5</v>
      </c>
      <c r="I40" s="8">
        <f t="shared" si="2"/>
        <v>167.72800000000001</v>
      </c>
      <c r="J40" s="9">
        <f t="shared" si="3"/>
        <v>81.028019323671515</v>
      </c>
      <c r="K40" s="29"/>
    </row>
    <row r="41" spans="3:11">
      <c r="C41" s="15">
        <v>38</v>
      </c>
      <c r="D41" s="5" t="s">
        <v>3</v>
      </c>
      <c r="E41" s="5" t="s">
        <v>13</v>
      </c>
      <c r="F41" s="5" t="s">
        <v>14</v>
      </c>
      <c r="G41" s="5">
        <v>421.1</v>
      </c>
      <c r="H41" s="4">
        <v>2.5</v>
      </c>
      <c r="I41" s="8">
        <f t="shared" si="2"/>
        <v>168.44</v>
      </c>
      <c r="J41" s="9">
        <f t="shared" si="3"/>
        <v>81.371980676328505</v>
      </c>
      <c r="K41" s="29"/>
    </row>
    <row r="42" spans="3:11">
      <c r="C42" s="15">
        <v>39</v>
      </c>
      <c r="D42" s="5" t="s">
        <v>30</v>
      </c>
      <c r="E42" s="5" t="s">
        <v>47</v>
      </c>
      <c r="F42" s="5" t="s">
        <v>48</v>
      </c>
      <c r="G42" s="5">
        <v>422.47</v>
      </c>
      <c r="H42" s="4">
        <v>2.5</v>
      </c>
      <c r="I42" s="8">
        <f t="shared" si="2"/>
        <v>168.988</v>
      </c>
      <c r="J42" s="9">
        <f t="shared" si="3"/>
        <v>81.636714975845422</v>
      </c>
      <c r="K42" s="29"/>
    </row>
    <row r="43" spans="3:11" ht="13.5" thickBot="1">
      <c r="C43" s="17">
        <v>40</v>
      </c>
      <c r="D43" s="18" t="s">
        <v>30</v>
      </c>
      <c r="E43" s="18" t="s">
        <v>31</v>
      </c>
      <c r="F43" s="18" t="s">
        <v>32</v>
      </c>
      <c r="G43" s="18">
        <v>438.66</v>
      </c>
      <c r="H43" s="19">
        <v>2.5</v>
      </c>
      <c r="I43" s="20">
        <f t="shared" si="2"/>
        <v>175.464</v>
      </c>
      <c r="J43" s="21">
        <f t="shared" si="3"/>
        <v>84.765217391304347</v>
      </c>
      <c r="K43" s="30"/>
    </row>
    <row r="44" spans="3:11">
      <c r="C44" s="10">
        <v>41</v>
      </c>
      <c r="D44" s="11" t="s">
        <v>52</v>
      </c>
      <c r="E44" s="11" t="s">
        <v>53</v>
      </c>
      <c r="F44" s="11" t="s">
        <v>54</v>
      </c>
      <c r="G44" s="11">
        <v>455.76</v>
      </c>
      <c r="H44" s="12">
        <v>2.5</v>
      </c>
      <c r="I44" s="13">
        <f t="shared" si="2"/>
        <v>182.304</v>
      </c>
      <c r="J44" s="14">
        <f t="shared" si="3"/>
        <v>88.069565217391315</v>
      </c>
      <c r="K44" s="28" t="s">
        <v>127</v>
      </c>
    </row>
    <row r="45" spans="3:11" ht="25.5">
      <c r="C45" s="15">
        <v>42</v>
      </c>
      <c r="D45" s="5" t="s">
        <v>3</v>
      </c>
      <c r="E45" s="5" t="s">
        <v>8</v>
      </c>
      <c r="F45" s="5" t="s">
        <v>9</v>
      </c>
      <c r="G45" s="5">
        <v>476.29</v>
      </c>
      <c r="H45" s="4">
        <v>2.5</v>
      </c>
      <c r="I45" s="8">
        <f t="shared" si="2"/>
        <v>190.51600000000002</v>
      </c>
      <c r="J45" s="9">
        <f t="shared" si="3"/>
        <v>92.036714975845427</v>
      </c>
      <c r="K45" s="29"/>
    </row>
    <row r="46" spans="3:11">
      <c r="C46" s="15">
        <v>43</v>
      </c>
      <c r="D46" s="5" t="s">
        <v>49</v>
      </c>
      <c r="E46" s="5" t="s">
        <v>50</v>
      </c>
      <c r="F46" s="5" t="s">
        <v>51</v>
      </c>
      <c r="G46" s="5">
        <v>506.62</v>
      </c>
      <c r="H46" s="4">
        <v>2.5</v>
      </c>
      <c r="I46" s="8">
        <f t="shared" si="2"/>
        <v>202.648</v>
      </c>
      <c r="J46" s="9">
        <f t="shared" si="3"/>
        <v>97.897584541062812</v>
      </c>
      <c r="K46" s="29"/>
    </row>
    <row r="47" spans="3:11">
      <c r="C47" s="15">
        <v>44</v>
      </c>
      <c r="D47" s="5" t="s">
        <v>52</v>
      </c>
      <c r="E47" s="5" t="s">
        <v>55</v>
      </c>
      <c r="F47" s="5" t="s">
        <v>56</v>
      </c>
      <c r="G47" s="5">
        <v>519.62</v>
      </c>
      <c r="H47" s="4">
        <v>2.5</v>
      </c>
      <c r="I47" s="8">
        <f t="shared" si="2"/>
        <v>207.84800000000001</v>
      </c>
      <c r="J47" s="9">
        <f t="shared" si="3"/>
        <v>100.40966183574881</v>
      </c>
      <c r="K47" s="29"/>
    </row>
    <row r="48" spans="3:11">
      <c r="C48" s="15">
        <v>45</v>
      </c>
      <c r="D48" s="5" t="s">
        <v>94</v>
      </c>
      <c r="E48" s="5" t="s">
        <v>97</v>
      </c>
      <c r="F48" s="5" t="s">
        <v>98</v>
      </c>
      <c r="G48" s="5">
        <v>521.04</v>
      </c>
      <c r="H48" s="4">
        <v>2.5</v>
      </c>
      <c r="I48" s="8">
        <f t="shared" si="2"/>
        <v>208.416</v>
      </c>
      <c r="J48" s="9">
        <f t="shared" si="3"/>
        <v>100.6840579710145</v>
      </c>
      <c r="K48" s="29"/>
    </row>
    <row r="49" spans="2:11">
      <c r="C49" s="15">
        <v>46</v>
      </c>
      <c r="D49" s="5" t="s">
        <v>85</v>
      </c>
      <c r="E49" s="5" t="s">
        <v>86</v>
      </c>
      <c r="F49" s="5" t="s">
        <v>87</v>
      </c>
      <c r="G49" s="5">
        <v>524.69000000000005</v>
      </c>
      <c r="H49" s="4">
        <v>2.5</v>
      </c>
      <c r="I49" s="8">
        <f t="shared" si="2"/>
        <v>209.87600000000003</v>
      </c>
      <c r="J49" s="9">
        <f t="shared" si="3"/>
        <v>101.38937198067636</v>
      </c>
      <c r="K49" s="29"/>
    </row>
    <row r="50" spans="2:11">
      <c r="C50" s="15">
        <v>47</v>
      </c>
      <c r="D50" s="5" t="s">
        <v>76</v>
      </c>
      <c r="E50" s="5" t="s">
        <v>83</v>
      </c>
      <c r="F50" s="5" t="s">
        <v>84</v>
      </c>
      <c r="G50" s="5">
        <v>537</v>
      </c>
      <c r="H50" s="4">
        <v>2.5</v>
      </c>
      <c r="I50" s="8">
        <f t="shared" si="2"/>
        <v>214.8</v>
      </c>
      <c r="J50" s="9">
        <f t="shared" si="3"/>
        <v>103.768115942029</v>
      </c>
      <c r="K50" s="29"/>
    </row>
    <row r="51" spans="2:11">
      <c r="C51" s="15">
        <v>48</v>
      </c>
      <c r="D51" s="5" t="s">
        <v>76</v>
      </c>
      <c r="E51" s="5" t="s">
        <v>77</v>
      </c>
      <c r="F51" s="5" t="s">
        <v>78</v>
      </c>
      <c r="G51" s="5">
        <v>554.79</v>
      </c>
      <c r="H51" s="4">
        <v>2.5</v>
      </c>
      <c r="I51" s="8">
        <f t="shared" si="2"/>
        <v>221.916</v>
      </c>
      <c r="J51" s="9">
        <f t="shared" si="3"/>
        <v>107.20579710144928</v>
      </c>
      <c r="K51" s="29"/>
    </row>
    <row r="52" spans="2:11" ht="13.5" thickBot="1">
      <c r="C52" s="17">
        <v>49</v>
      </c>
      <c r="D52" s="18" t="s">
        <v>76</v>
      </c>
      <c r="E52" s="18" t="s">
        <v>79</v>
      </c>
      <c r="F52" s="18" t="s">
        <v>80</v>
      </c>
      <c r="G52" s="18">
        <v>554.79</v>
      </c>
      <c r="H52" s="19">
        <v>2.5</v>
      </c>
      <c r="I52" s="20">
        <f t="shared" si="2"/>
        <v>221.916</v>
      </c>
      <c r="J52" s="21">
        <f t="shared" si="3"/>
        <v>107.20579710144928</v>
      </c>
      <c r="K52" s="30"/>
    </row>
    <row r="53" spans="2:11">
      <c r="C53" s="10">
        <v>50</v>
      </c>
      <c r="D53" s="11" t="s">
        <v>0</v>
      </c>
      <c r="E53" s="11" t="s">
        <v>1</v>
      </c>
      <c r="F53" s="11" t="s">
        <v>2</v>
      </c>
      <c r="G53" s="11">
        <v>578.91999999999996</v>
      </c>
      <c r="H53" s="12">
        <v>2.5</v>
      </c>
      <c r="I53" s="13">
        <f t="shared" si="2"/>
        <v>231.56799999999998</v>
      </c>
      <c r="J53" s="14">
        <f t="shared" si="3"/>
        <v>111.86859903381642</v>
      </c>
      <c r="K53" s="28" t="s">
        <v>128</v>
      </c>
    </row>
    <row r="54" spans="2:11">
      <c r="B54" s="6"/>
      <c r="C54" s="15">
        <v>51</v>
      </c>
      <c r="D54" s="5" t="s">
        <v>52</v>
      </c>
      <c r="E54" s="5" t="s">
        <v>61</v>
      </c>
      <c r="F54" s="5" t="s">
        <v>62</v>
      </c>
      <c r="G54" s="5">
        <v>581.47</v>
      </c>
      <c r="H54" s="4">
        <v>2.5</v>
      </c>
      <c r="I54" s="8">
        <f t="shared" si="2"/>
        <v>232.58800000000002</v>
      </c>
      <c r="J54" s="9">
        <f t="shared" si="3"/>
        <v>112.36135265700484</v>
      </c>
      <c r="K54" s="29"/>
    </row>
    <row r="55" spans="2:11">
      <c r="C55" s="15">
        <v>52</v>
      </c>
      <c r="D55" s="5" t="s">
        <v>30</v>
      </c>
      <c r="E55" s="5" t="s">
        <v>60</v>
      </c>
      <c r="F55" s="5" t="s">
        <v>43</v>
      </c>
      <c r="G55" s="5">
        <v>651.44000000000005</v>
      </c>
      <c r="H55" s="4">
        <v>2.8</v>
      </c>
      <c r="I55" s="8">
        <f t="shared" si="2"/>
        <v>232.6571428571429</v>
      </c>
      <c r="J55" s="9">
        <f t="shared" si="3"/>
        <v>112.39475500345068</v>
      </c>
      <c r="K55" s="29"/>
    </row>
    <row r="56" spans="2:11">
      <c r="C56" s="15">
        <v>53</v>
      </c>
      <c r="D56" s="5" t="s">
        <v>3</v>
      </c>
      <c r="E56" s="5" t="s">
        <v>15</v>
      </c>
      <c r="F56" s="5" t="s">
        <v>16</v>
      </c>
      <c r="G56" s="5">
        <v>582.34</v>
      </c>
      <c r="H56" s="4">
        <v>2.5</v>
      </c>
      <c r="I56" s="8">
        <f t="shared" si="2"/>
        <v>232.93600000000001</v>
      </c>
      <c r="J56" s="9">
        <f t="shared" si="3"/>
        <v>112.52946859903383</v>
      </c>
      <c r="K56" s="29"/>
    </row>
    <row r="57" spans="2:11">
      <c r="C57" s="15">
        <v>54</v>
      </c>
      <c r="D57" s="16" t="s">
        <v>129</v>
      </c>
      <c r="E57" s="5" t="s">
        <v>130</v>
      </c>
      <c r="F57" s="5" t="s">
        <v>131</v>
      </c>
      <c r="G57" s="5">
        <v>650</v>
      </c>
      <c r="H57" s="4">
        <v>2.8</v>
      </c>
      <c r="I57" s="8">
        <f t="shared" si="2"/>
        <v>232.14285714285717</v>
      </c>
      <c r="J57" s="9">
        <f t="shared" si="3"/>
        <v>112.14630779848173</v>
      </c>
      <c r="K57" s="29"/>
    </row>
    <row r="58" spans="2:11" ht="13.5" thickBot="1">
      <c r="C58" s="17">
        <v>55</v>
      </c>
      <c r="D58" s="18" t="s">
        <v>30</v>
      </c>
      <c r="E58" s="18" t="s">
        <v>116</v>
      </c>
      <c r="F58" s="18" t="s">
        <v>44</v>
      </c>
      <c r="G58" s="18">
        <v>664.89</v>
      </c>
      <c r="H58" s="19">
        <v>2.5</v>
      </c>
      <c r="I58" s="20">
        <f t="shared" si="2"/>
        <v>265.95600000000002</v>
      </c>
      <c r="J58" s="21">
        <f t="shared" si="3"/>
        <v>128.48115942028988</v>
      </c>
      <c r="K58" s="30"/>
    </row>
    <row r="59" spans="2:11">
      <c r="H59" s="2"/>
      <c r="I59" s="3"/>
      <c r="J59" s="31"/>
    </row>
    <row r="60" spans="2:11" ht="13.5" thickBot="1">
      <c r="C60" s="6" t="s">
        <v>124</v>
      </c>
      <c r="J60" s="31"/>
    </row>
    <row r="61" spans="2:11">
      <c r="C61" s="32">
        <v>1</v>
      </c>
      <c r="D61" s="38" t="s">
        <v>132</v>
      </c>
      <c r="E61" s="39"/>
      <c r="F61" s="12"/>
      <c r="G61" s="12">
        <v>250.8</v>
      </c>
      <c r="H61" s="12">
        <v>2.8</v>
      </c>
      <c r="I61" s="13">
        <f t="shared" ref="I61:I62" si="4">G61/H61</f>
        <v>89.571428571428584</v>
      </c>
      <c r="J61" s="14">
        <f t="shared" si="3"/>
        <v>43.271221532091104</v>
      </c>
      <c r="K61" s="35"/>
    </row>
    <row r="62" spans="2:11">
      <c r="C62" s="33">
        <v>2</v>
      </c>
      <c r="D62" s="40" t="s">
        <v>133</v>
      </c>
      <c r="E62" s="41"/>
      <c r="F62" s="4"/>
      <c r="G62" s="4">
        <v>246.9</v>
      </c>
      <c r="H62" s="4">
        <v>2.8</v>
      </c>
      <c r="I62" s="8">
        <f t="shared" si="4"/>
        <v>88.178571428571431</v>
      </c>
      <c r="J62" s="9">
        <f t="shared" si="3"/>
        <v>42.598343685300215</v>
      </c>
      <c r="K62" s="36"/>
    </row>
    <row r="63" spans="2:11" ht="13.5" thickBot="1">
      <c r="C63" s="34">
        <v>3</v>
      </c>
      <c r="D63" s="42" t="s">
        <v>134</v>
      </c>
      <c r="E63" s="43"/>
      <c r="F63" s="18"/>
      <c r="G63" s="18">
        <v>237.8</v>
      </c>
      <c r="H63" s="19">
        <v>2.8</v>
      </c>
      <c r="I63" s="20">
        <f>G63/H63</f>
        <v>84.928571428571445</v>
      </c>
      <c r="J63" s="21">
        <f t="shared" si="3"/>
        <v>41.028295376121477</v>
      </c>
      <c r="K63" s="37"/>
    </row>
  </sheetData>
  <sortState ref="C4:J57">
    <sortCondition ref="J4:J57"/>
  </sortState>
  <mergeCells count="8">
    <mergeCell ref="D61:E61"/>
    <mergeCell ref="D62:E62"/>
    <mergeCell ref="D63:E63"/>
    <mergeCell ref="D3:E3"/>
    <mergeCell ref="K53:K58"/>
    <mergeCell ref="K44:K52"/>
    <mergeCell ref="K4:K27"/>
    <mergeCell ref="K28:K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Fronty</dc:creator>
  <cp:lastModifiedBy>Fronty</cp:lastModifiedBy>
  <dcterms:created xsi:type="dcterms:W3CDTF">2015-06-22T06:46:32Z</dcterms:created>
  <dcterms:modified xsi:type="dcterms:W3CDTF">2015-06-23T06:32:49Z</dcterms:modified>
</cp:coreProperties>
</file>